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</sheets>
  <definedNames>
    <definedName name="_xlnm._FilterDatabase" localSheetId="0" hidden="1">Sheet1!$A$19:$G$87</definedName>
    <definedName name="_xlnm.Print_Area" localSheetId="0">Sheet1!$B$1:$F$87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<sst xmlns="http://schemas.openxmlformats.org/spreadsheetml/2006/main" count="232" uniqueCount="173">
  <si>
    <t>福建医科大学三年以上工程款等往来明细</t>
  </si>
  <si>
    <t>单位：元</t>
  </si>
  <si>
    <t>序号</t>
  </si>
  <si>
    <t>日期</t>
  </si>
  <si>
    <t>往来单位</t>
  </si>
  <si>
    <t>暂存余额</t>
  </si>
  <si>
    <t>备注</t>
  </si>
  <si>
    <t>一</t>
  </si>
  <si>
    <t>工程相关款项</t>
  </si>
  <si>
    <t>20180208</t>
  </si>
  <si>
    <t>福建省中望建设有限公司</t>
  </si>
  <si>
    <t>生活区学生公寓油漆粉刷工程质保金</t>
  </si>
  <si>
    <t>20180228</t>
  </si>
  <si>
    <t>福建省友诚建设有限公司</t>
  </si>
  <si>
    <t>1号楼墙面粉刷等修缮工程质保金</t>
  </si>
  <si>
    <t>台江停车场改造工程工程质保金</t>
  </si>
  <si>
    <t>气排球场改造工程质保金</t>
  </si>
  <si>
    <t>20180329</t>
  </si>
  <si>
    <t>陈炜（厦门地山项目部绿化押金）</t>
  </si>
  <si>
    <t>项目部绿化押金</t>
  </si>
  <si>
    <t>20180731</t>
  </si>
  <si>
    <t>中铁科建工程公司（原厦门地山建设公司）</t>
  </si>
  <si>
    <t>上街校区机动车下穿地道工程保证金</t>
  </si>
  <si>
    <t>中国移动通信集团福建有限公司福州分公司</t>
  </si>
  <si>
    <t>履约保证金</t>
  </si>
  <si>
    <t>20181121</t>
  </si>
  <si>
    <t>福建鑫九创城市建设有限公司</t>
  </si>
  <si>
    <t>台江校区图书馆门窗及屋面改造工程质保金</t>
  </si>
  <si>
    <t>20190311</t>
  </si>
  <si>
    <t>北京东方福得广告有限公司</t>
  </si>
  <si>
    <t>临床技能中心手术室装修工程质保金</t>
  </si>
  <si>
    <t>20191218</t>
  </si>
  <si>
    <t>厦门金名节能科技有限公司</t>
  </si>
  <si>
    <t>节能改造工程质保金</t>
  </si>
  <si>
    <t>20200117</t>
  </si>
  <si>
    <t>福州安信建筑劳务有限公司</t>
  </si>
  <si>
    <t>大型修缮工程防水质保金</t>
  </si>
  <si>
    <t>20200512</t>
  </si>
  <si>
    <t>福建省宏武建设工程有限公司</t>
  </si>
  <si>
    <t>上街校区风雨修缮工程质保金</t>
  </si>
  <si>
    <t>20211115</t>
  </si>
  <si>
    <t>福建鑫九洲建筑工程有限公司</t>
  </si>
  <si>
    <t>学生创业中心临时用房工程防水专项质保金</t>
  </si>
  <si>
    <t>20211221</t>
  </si>
  <si>
    <t>福州市秀馨园林有限公司</t>
  </si>
  <si>
    <t>“六个一起”之一起劳动活动费用尾款</t>
  </si>
  <si>
    <t>二</t>
  </si>
  <si>
    <t>其他供应商款项</t>
  </si>
  <si>
    <t>20180424</t>
  </si>
  <si>
    <t>福建新华翰海文化传媒有限公司</t>
  </si>
  <si>
    <t>20180531</t>
  </si>
  <si>
    <t>闽侯县上街佳美文印服务社</t>
  </si>
  <si>
    <t>福州六意企业管理有限公司</t>
  </si>
  <si>
    <t>闽侯县上街君子小屋文印店</t>
  </si>
  <si>
    <t>20181130</t>
  </si>
  <si>
    <t>厦门莱福赛斯生物技术有限公司</t>
  </si>
  <si>
    <t>实验实习材料</t>
  </si>
  <si>
    <t>20181206</t>
  </si>
  <si>
    <t>武汉医药卫生学会联合办公室</t>
  </si>
  <si>
    <t>论文版面评审费</t>
  </si>
  <si>
    <t>20181212</t>
  </si>
  <si>
    <t>厦门赫瑞德干冰科技有限公司</t>
  </si>
  <si>
    <t>20181224</t>
  </si>
  <si>
    <t>福州市鼓楼区艺宝舞美工作室</t>
  </si>
  <si>
    <t>活动费用</t>
  </si>
  <si>
    <t>20181227</t>
  </si>
  <si>
    <t>闽侯县上街英特实验动物服务部</t>
  </si>
  <si>
    <t>20181228</t>
  </si>
  <si>
    <t>上海皓元生物医药科技有限公司</t>
  </si>
  <si>
    <t>20181230</t>
  </si>
  <si>
    <t>上海久知化学商行</t>
  </si>
  <si>
    <t>台江区凯宏文印店</t>
  </si>
  <si>
    <t>20190228</t>
  </si>
  <si>
    <t>福州市食品药品检定所</t>
  </si>
  <si>
    <t>20190430</t>
  </si>
  <si>
    <t>福州硕博生物技术有限公司</t>
  </si>
  <si>
    <t>河南中镜科仪进出口贸易有限公司</t>
  </si>
  <si>
    <t>20190524</t>
  </si>
  <si>
    <t>福州爱思智生物科技有限公司</t>
  </si>
  <si>
    <t>20190531</t>
  </si>
  <si>
    <t>福州源喜东贸易有限公司0528</t>
  </si>
  <si>
    <t>20190630</t>
  </si>
  <si>
    <t>福州尚亚生物技术有限公司</t>
  </si>
  <si>
    <t>技术服务费</t>
  </si>
  <si>
    <t>福州源喜东贸易有限公司</t>
  </si>
  <si>
    <t>20190831</t>
  </si>
  <si>
    <t>泉州市丰泽区丰泽街道社区卫生服务中心</t>
  </si>
  <si>
    <t>20191028</t>
  </si>
  <si>
    <t>浙江联硕生物科技有限公司</t>
  </si>
  <si>
    <t>生工生物工程股份有限公司</t>
  </si>
  <si>
    <t>20191031</t>
  </si>
  <si>
    <t>福州市名记传媒有限公司</t>
  </si>
  <si>
    <t>高锦燕</t>
  </si>
  <si>
    <t>20191127</t>
  </si>
  <si>
    <t>福州市鼓楼区密理坡生物技术有限公司</t>
  </si>
  <si>
    <t>20191130</t>
  </si>
  <si>
    <t>福州莫欣生物技术服务有限公司</t>
  </si>
  <si>
    <t>20191211</t>
  </si>
  <si>
    <t>福州市安豪旅游汽车客运有限公司</t>
  </si>
  <si>
    <t>租车费</t>
  </si>
  <si>
    <t>20191213</t>
  </si>
  <si>
    <t>上海达科为生物技术有限公司</t>
  </si>
  <si>
    <t>20191223</t>
  </si>
  <si>
    <t>福州市药品检验所</t>
  </si>
  <si>
    <t>2018-2019学年学生实习费</t>
  </si>
  <si>
    <t>20191226</t>
  </si>
  <si>
    <t>台江区美芳仪器经营部</t>
  </si>
  <si>
    <t>20191230</t>
  </si>
  <si>
    <t>福建亚隆建设发展有限公司</t>
  </si>
  <si>
    <t>姜堰区好龙实验器材经营部</t>
  </si>
  <si>
    <t>《学习与研究》杂志社</t>
  </si>
  <si>
    <t>2020《学习与研究》</t>
  </si>
  <si>
    <t>福建省食惠餐饮管理有限公司</t>
  </si>
  <si>
    <t>团歌大赛餐费</t>
  </si>
  <si>
    <t>福州展奥科技有限公司</t>
  </si>
  <si>
    <t>软件修改维护</t>
  </si>
  <si>
    <t>20200119</t>
  </si>
  <si>
    <t>广州精准医疗生物科技有限公司</t>
  </si>
  <si>
    <t>Zeta电位池</t>
  </si>
  <si>
    <t>三诺生物传感股份有限公司</t>
  </si>
  <si>
    <t>20200409</t>
  </si>
  <si>
    <t>福州鑫新华医疗技术有限公司</t>
  </si>
  <si>
    <t>音器等</t>
  </si>
  <si>
    <t>20200525</t>
  </si>
  <si>
    <t>20200617</t>
  </si>
  <si>
    <t>中山普川检测技术有限公司</t>
  </si>
  <si>
    <t>NMR检测费</t>
  </si>
  <si>
    <t>20200722</t>
  </si>
  <si>
    <t>苏州佰研化学科技有限公司</t>
  </si>
  <si>
    <t>20201130</t>
  </si>
  <si>
    <t>南京乘龙飞云生物科技有限公司</t>
  </si>
  <si>
    <t>20201204</t>
  </si>
  <si>
    <t>江苏集萃药康生物科技有限公司</t>
  </si>
  <si>
    <t>20201218</t>
  </si>
  <si>
    <t>闽侯县上街新阳光文体器材店</t>
  </si>
  <si>
    <t>20201223</t>
  </si>
  <si>
    <t>中国人寿保险股份有限公司福州分公司</t>
  </si>
  <si>
    <t>2020年党员培训班保险费</t>
  </si>
  <si>
    <t>20201230</t>
  </si>
  <si>
    <t>南京诺唯赞生物科技股份有限公司</t>
  </si>
  <si>
    <t>厦门泰京生物科技有限公司</t>
  </si>
  <si>
    <t>福州鼓楼区密理坡生物技术有限公司</t>
  </si>
  <si>
    <t>20210331</t>
  </si>
  <si>
    <t>上海碧云天生物技术有限公司</t>
  </si>
  <si>
    <t>20210507</t>
  </si>
  <si>
    <t>闽侯云印广告相传媒有限公司</t>
  </si>
  <si>
    <t>20210531</t>
  </si>
  <si>
    <t>惠山区春泰电子产品经营部</t>
  </si>
  <si>
    <t>闽侯县上街镇君小屋文印店</t>
  </si>
  <si>
    <t>20210930</t>
  </si>
  <si>
    <t>福州凯琪仪器设备有限公司</t>
  </si>
  <si>
    <t>南昌市芜锦生物科技有限公司</t>
  </si>
  <si>
    <t>20211130</t>
  </si>
  <si>
    <t>福州沃伦生物技术有限公司</t>
  </si>
  <si>
    <t>20211219</t>
  </si>
  <si>
    <t>福州欣鸿博仪器仪表有限公司</t>
  </si>
  <si>
    <t>20211220</t>
  </si>
  <si>
    <t>福州市鼓楼区兴融办公用品商行</t>
  </si>
  <si>
    <t>姑苏区陈鹏龄百货商行</t>
  </si>
  <si>
    <t>20211223</t>
  </si>
  <si>
    <t>20211230</t>
  </si>
  <si>
    <t>闽侯上街君子小屋文印店</t>
  </si>
  <si>
    <t>阮江市卫联医学标本厂</t>
  </si>
  <si>
    <t>福州鑫朝阳餐饮管理服务有限公司</t>
  </si>
  <si>
    <t>20220323</t>
  </si>
  <si>
    <t>福州捷梅瑞仪器设备有限公司</t>
  </si>
  <si>
    <t>Alion B</t>
  </si>
  <si>
    <t>20220531</t>
  </si>
  <si>
    <t>闽侯县云印相广告传媒有限公司</t>
  </si>
  <si>
    <t>20221019</t>
  </si>
  <si>
    <t>20221209</t>
  </si>
  <si>
    <t>福州捷美瑞仪器设备有限公司</t>
  </si>
  <si>
    <t>20221230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</si>
</sst>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sz val="9"/>
      <name val="等线"/>
      <charset val="134"/>
      <scheme val="minor"/>
    </font>
    <font>
      <b/>
      <sz val="9"/>
      <name val="宋体"/>
      <charset val="134"/>
    </font>
    <font>
      <sz val="10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43" fontId="7" fillId="0" borderId="1" xfId="1" applyFont="1" applyFill="1" applyBorder="1" applyAlignment="1">
      <alignment horizontal="right" vertical="center"/>
    </xf>
    <xf numFmtId="0" fontId="7" fillId="0" borderId="1" xfId="1" applyNumberFormat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view="pageBreakPreview" zoomScaleNormal="100" workbookViewId="0">
      <selection activeCell="C5" sqref="C5"/>
    </sheetView>
  </sheetViews>
  <sheetFormatPr defaultColWidth="8.88495575221239" defaultRowHeight="13.85" outlineLevelCol="6"/>
  <cols>
    <col min="1" max="1" width="4" style="2" customWidth="1"/>
    <col min="2" max="2" width="6.2212389380531" style="2" customWidth="1"/>
    <col min="3" max="3" width="13.5752212389381" style="2" customWidth="1"/>
    <col min="4" max="4" width="44.1061946902655" style="2" customWidth="1"/>
    <col min="5" max="5" width="14.1061946902655" style="2" customWidth="1"/>
    <col min="6" max="6" width="27.3362831858407" style="2" customWidth="1"/>
    <col min="7" max="16384" width="8.88495575221239" style="2"/>
  </cols>
  <sheetData>
    <row r="1" ht="25.8" customHeight="1" spans="2:6">
      <c r="B1" s="3" t="s">
        <v>0</v>
      </c>
      <c r="C1" s="3"/>
      <c r="D1" s="3"/>
      <c r="E1" s="3"/>
      <c r="F1" s="3"/>
    </row>
    <row r="2" spans="6:6">
      <c r="F2" s="4" t="s">
        <v>1</v>
      </c>
    </row>
    <row r="3" s="1" customFormat="1" ht="25.8" customHeight="1" spans="2:7"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8"/>
    </row>
    <row r="4" s="1" customFormat="1" ht="25.8" customHeight="1" spans="2:7">
      <c r="B4" s="5" t="s">
        <v>7</v>
      </c>
      <c r="C4" s="9" t="s">
        <v>8</v>
      </c>
      <c r="D4" s="5"/>
      <c r="E4" s="6"/>
      <c r="F4" s="7"/>
      <c r="G4" s="8"/>
    </row>
    <row r="5" ht="25.8" customHeight="1" spans="1:7">
      <c r="A5" s="10"/>
      <c r="B5" s="11">
        <v>1</v>
      </c>
      <c r="C5" s="12" t="s">
        <v>9</v>
      </c>
      <c r="D5" s="13" t="s">
        <v>10</v>
      </c>
      <c r="E5" s="14">
        <v>7084</v>
      </c>
      <c r="F5" s="15" t="s">
        <v>11</v>
      </c>
      <c r="G5" s="16"/>
    </row>
    <row r="6" ht="25.8" customHeight="1" spans="1:7">
      <c r="A6" s="10"/>
      <c r="B6" s="11">
        <v>2</v>
      </c>
      <c r="C6" s="12" t="s">
        <v>12</v>
      </c>
      <c r="D6" s="17" t="s">
        <v>13</v>
      </c>
      <c r="E6" s="14">
        <v>10519</v>
      </c>
      <c r="F6" s="15" t="s">
        <v>14</v>
      </c>
      <c r="G6" s="16"/>
    </row>
    <row r="7" ht="25.8" customHeight="1" spans="1:7">
      <c r="A7" s="10"/>
      <c r="B7" s="11">
        <v>3</v>
      </c>
      <c r="C7" s="12" t="s">
        <v>12</v>
      </c>
      <c r="D7" s="17" t="s">
        <v>13</v>
      </c>
      <c r="E7" s="14">
        <v>10560</v>
      </c>
      <c r="F7" s="15" t="s">
        <v>15</v>
      </c>
      <c r="G7" s="16"/>
    </row>
    <row r="8" ht="25.8" customHeight="1" spans="1:7">
      <c r="A8" s="10"/>
      <c r="B8" s="11">
        <v>4</v>
      </c>
      <c r="C8" s="12" t="s">
        <v>12</v>
      </c>
      <c r="D8" s="17" t="s">
        <v>13</v>
      </c>
      <c r="E8" s="14">
        <v>20000</v>
      </c>
      <c r="F8" s="15" t="s">
        <v>16</v>
      </c>
      <c r="G8" s="16"/>
    </row>
    <row r="9" ht="25.8" customHeight="1" spans="1:7">
      <c r="A9" s="10"/>
      <c r="B9" s="11">
        <v>5</v>
      </c>
      <c r="C9" s="12" t="s">
        <v>17</v>
      </c>
      <c r="D9" s="13" t="s">
        <v>18</v>
      </c>
      <c r="E9" s="14">
        <v>5000</v>
      </c>
      <c r="F9" s="15" t="s">
        <v>19</v>
      </c>
      <c r="G9" s="16"/>
    </row>
    <row r="10" ht="25.8" customHeight="1" spans="1:7">
      <c r="A10" s="18"/>
      <c r="B10" s="11">
        <v>6</v>
      </c>
      <c r="C10" s="12" t="s">
        <v>20</v>
      </c>
      <c r="D10" s="13" t="s">
        <v>21</v>
      </c>
      <c r="E10" s="14">
        <v>30000</v>
      </c>
      <c r="F10" s="15" t="s">
        <v>22</v>
      </c>
      <c r="G10" s="16"/>
    </row>
    <row r="11" ht="25.8" customHeight="1" spans="1:7">
      <c r="A11" s="18"/>
      <c r="B11" s="11">
        <v>7</v>
      </c>
      <c r="C11" s="12" t="s">
        <v>20</v>
      </c>
      <c r="D11" s="13" t="s">
        <v>23</v>
      </c>
      <c r="E11" s="14">
        <v>100000</v>
      </c>
      <c r="F11" s="15" t="s">
        <v>24</v>
      </c>
      <c r="G11" s="16"/>
    </row>
    <row r="12" ht="25.8" customHeight="1" spans="1:7">
      <c r="A12" s="18"/>
      <c r="B12" s="11">
        <v>8</v>
      </c>
      <c r="C12" s="12" t="s">
        <v>25</v>
      </c>
      <c r="D12" s="13" t="s">
        <v>26</v>
      </c>
      <c r="E12" s="14">
        <v>30000</v>
      </c>
      <c r="F12" s="15" t="s">
        <v>27</v>
      </c>
      <c r="G12" s="16"/>
    </row>
    <row r="13" ht="25.8" customHeight="1" spans="1:7">
      <c r="A13" s="10"/>
      <c r="B13" s="11">
        <v>9</v>
      </c>
      <c r="C13" s="12" t="s">
        <v>28</v>
      </c>
      <c r="D13" s="13" t="s">
        <v>29</v>
      </c>
      <c r="E13" s="14">
        <v>11906</v>
      </c>
      <c r="F13" s="15" t="s">
        <v>30</v>
      </c>
      <c r="G13" s="16"/>
    </row>
    <row r="14" ht="25.8" customHeight="1" spans="1:7">
      <c r="A14" s="10"/>
      <c r="B14" s="11">
        <v>10</v>
      </c>
      <c r="C14" s="12" t="s">
        <v>31</v>
      </c>
      <c r="D14" s="13" t="s">
        <v>32</v>
      </c>
      <c r="E14" s="14">
        <v>80000</v>
      </c>
      <c r="F14" s="15" t="s">
        <v>33</v>
      </c>
      <c r="G14" s="16"/>
    </row>
    <row r="15" ht="25.8" customHeight="1" spans="1:7">
      <c r="A15" s="10"/>
      <c r="B15" s="11">
        <v>11</v>
      </c>
      <c r="C15" s="12" t="s">
        <v>34</v>
      </c>
      <c r="D15" s="13" t="s">
        <v>35</v>
      </c>
      <c r="E15" s="14">
        <v>10000</v>
      </c>
      <c r="F15" s="15" t="s">
        <v>36</v>
      </c>
      <c r="G15" s="16"/>
    </row>
    <row r="16" ht="25.8" customHeight="1" spans="1:7">
      <c r="A16" s="10"/>
      <c r="B16" s="11">
        <v>12</v>
      </c>
      <c r="C16" s="12" t="s">
        <v>37</v>
      </c>
      <c r="D16" s="13" t="s">
        <v>38</v>
      </c>
      <c r="E16" s="14">
        <v>5131.1</v>
      </c>
      <c r="F16" s="15" t="s">
        <v>39</v>
      </c>
      <c r="G16" s="16"/>
    </row>
    <row r="17" ht="25.8" customHeight="1" spans="1:7">
      <c r="A17" s="10"/>
      <c r="B17" s="11">
        <v>13</v>
      </c>
      <c r="C17" s="12" t="s">
        <v>40</v>
      </c>
      <c r="D17" s="13" t="s">
        <v>41</v>
      </c>
      <c r="E17" s="14">
        <v>50000</v>
      </c>
      <c r="F17" s="15" t="s">
        <v>42</v>
      </c>
      <c r="G17" s="16"/>
    </row>
    <row r="18" ht="25.8" customHeight="1" spans="1:7">
      <c r="A18" s="10"/>
      <c r="B18" s="11">
        <v>14</v>
      </c>
      <c r="C18" s="12" t="s">
        <v>43</v>
      </c>
      <c r="D18" s="13" t="s">
        <v>44</v>
      </c>
      <c r="E18" s="14">
        <v>3636.5</v>
      </c>
      <c r="F18" s="15" t="s">
        <v>45</v>
      </c>
      <c r="G18" s="16"/>
    </row>
    <row r="19" ht="25.8" customHeight="1" spans="2:6">
      <c r="B19" s="5" t="s">
        <v>46</v>
      </c>
      <c r="C19" s="9" t="s">
        <v>47</v>
      </c>
      <c r="D19" s="19"/>
      <c r="E19" s="19"/>
      <c r="F19" s="19"/>
    </row>
    <row r="20" ht="25.8" customHeight="1" spans="1:6">
      <c r="A20" s="20"/>
      <c r="B20" s="11">
        <v>1</v>
      </c>
      <c r="C20" s="12" t="s">
        <v>48</v>
      </c>
      <c r="D20" s="13" t="s">
        <v>49</v>
      </c>
      <c r="E20" s="14">
        <v>188</v>
      </c>
      <c r="F20" s="21"/>
    </row>
    <row r="21" ht="25.8" customHeight="1" spans="1:6">
      <c r="A21" s="20"/>
      <c r="B21" s="11">
        <v>2</v>
      </c>
      <c r="C21" s="12" t="s">
        <v>50</v>
      </c>
      <c r="D21" s="13" t="s">
        <v>51</v>
      </c>
      <c r="E21" s="14">
        <v>600</v>
      </c>
      <c r="F21" s="21"/>
    </row>
    <row r="22" ht="25.8" customHeight="1" spans="1:6">
      <c r="A22" s="20"/>
      <c r="B22" s="11">
        <v>3</v>
      </c>
      <c r="C22" s="12" t="s">
        <v>20</v>
      </c>
      <c r="D22" s="13" t="s">
        <v>52</v>
      </c>
      <c r="E22" s="14">
        <v>336</v>
      </c>
      <c r="F22" s="21"/>
    </row>
    <row r="23" ht="25.8" customHeight="1" spans="1:6">
      <c r="A23" s="20"/>
      <c r="B23" s="11">
        <v>4</v>
      </c>
      <c r="C23" s="12" t="s">
        <v>20</v>
      </c>
      <c r="D23" s="13" t="s">
        <v>53</v>
      </c>
      <c r="E23" s="14">
        <v>210</v>
      </c>
      <c r="F23" s="21"/>
    </row>
    <row r="24" ht="25.8" customHeight="1" spans="1:6">
      <c r="A24" s="20"/>
      <c r="B24" s="11">
        <v>5</v>
      </c>
      <c r="C24" s="12" t="s">
        <v>54</v>
      </c>
      <c r="D24" s="13" t="s">
        <v>55</v>
      </c>
      <c r="E24" s="14">
        <v>8800</v>
      </c>
      <c r="F24" s="21" t="s">
        <v>56</v>
      </c>
    </row>
    <row r="25" ht="25.8" customHeight="1" spans="1:6">
      <c r="A25" s="20"/>
      <c r="B25" s="11">
        <v>6</v>
      </c>
      <c r="C25" s="12" t="s">
        <v>57</v>
      </c>
      <c r="D25" s="13" t="s">
        <v>58</v>
      </c>
      <c r="E25" s="14">
        <v>2400</v>
      </c>
      <c r="F25" s="22" t="s">
        <v>59</v>
      </c>
    </row>
    <row r="26" ht="25.8" customHeight="1" spans="1:6">
      <c r="A26" s="20"/>
      <c r="B26" s="11">
        <v>7</v>
      </c>
      <c r="C26" s="12" t="s">
        <v>60</v>
      </c>
      <c r="D26" s="13" t="s">
        <v>61</v>
      </c>
      <c r="E26" s="14">
        <v>160</v>
      </c>
      <c r="F26" s="21" t="s">
        <v>56</v>
      </c>
    </row>
    <row r="27" ht="25.8" customHeight="1" spans="1:6">
      <c r="A27" s="20"/>
      <c r="B27" s="11">
        <v>8</v>
      </c>
      <c r="C27" s="12" t="s">
        <v>62</v>
      </c>
      <c r="D27" s="13" t="s">
        <v>63</v>
      </c>
      <c r="E27" s="14">
        <v>7884</v>
      </c>
      <c r="F27" s="22" t="s">
        <v>64</v>
      </c>
    </row>
    <row r="28" ht="25.8" customHeight="1" spans="1:6">
      <c r="A28" s="20"/>
      <c r="B28" s="11">
        <v>9</v>
      </c>
      <c r="C28" s="12" t="s">
        <v>65</v>
      </c>
      <c r="D28" s="13" t="s">
        <v>66</v>
      </c>
      <c r="E28" s="14">
        <v>160</v>
      </c>
      <c r="F28" s="21" t="s">
        <v>56</v>
      </c>
    </row>
    <row r="29" ht="25.8" customHeight="1" spans="1:6">
      <c r="A29" s="20"/>
      <c r="B29" s="11">
        <v>10</v>
      </c>
      <c r="C29" s="12" t="s">
        <v>67</v>
      </c>
      <c r="D29" s="13" t="s">
        <v>68</v>
      </c>
      <c r="E29" s="14">
        <v>450</v>
      </c>
      <c r="F29" s="21" t="s">
        <v>56</v>
      </c>
    </row>
    <row r="30" ht="25.8" customHeight="1" spans="1:6">
      <c r="A30" s="20"/>
      <c r="B30" s="11">
        <v>11</v>
      </c>
      <c r="C30" s="12" t="s">
        <v>69</v>
      </c>
      <c r="D30" s="13" t="s">
        <v>70</v>
      </c>
      <c r="E30" s="14">
        <v>830</v>
      </c>
      <c r="F30" s="21" t="s">
        <v>56</v>
      </c>
    </row>
    <row r="31" ht="25.8" customHeight="1" spans="1:6">
      <c r="A31" s="20"/>
      <c r="B31" s="11">
        <v>12</v>
      </c>
      <c r="C31" s="12" t="s">
        <v>69</v>
      </c>
      <c r="D31" s="13" t="s">
        <v>71</v>
      </c>
      <c r="E31" s="14">
        <v>1976</v>
      </c>
      <c r="F31" s="21"/>
    </row>
    <row r="32" ht="25.8" customHeight="1" spans="1:6">
      <c r="A32" s="20"/>
      <c r="B32" s="11">
        <v>13</v>
      </c>
      <c r="C32" s="12" t="s">
        <v>69</v>
      </c>
      <c r="D32" s="13" t="s">
        <v>71</v>
      </c>
      <c r="E32" s="14">
        <v>988</v>
      </c>
      <c r="F32" s="21"/>
    </row>
    <row r="33" ht="25.8" customHeight="1" spans="1:6">
      <c r="A33" s="20"/>
      <c r="B33" s="11">
        <v>14</v>
      </c>
      <c r="C33" s="12" t="s">
        <v>72</v>
      </c>
      <c r="D33" s="13" t="s">
        <v>73</v>
      </c>
      <c r="E33" s="14">
        <v>3870</v>
      </c>
      <c r="F33" s="21"/>
    </row>
    <row r="34" ht="25.8" customHeight="1" spans="1:6">
      <c r="A34" s="20"/>
      <c r="B34" s="11">
        <v>15</v>
      </c>
      <c r="C34" s="12" t="s">
        <v>74</v>
      </c>
      <c r="D34" s="13" t="s">
        <v>75</v>
      </c>
      <c r="E34" s="14">
        <v>1000</v>
      </c>
      <c r="F34" s="21"/>
    </row>
    <row r="35" ht="25.8" customHeight="1" spans="1:6">
      <c r="A35" s="20"/>
      <c r="B35" s="11">
        <v>16</v>
      </c>
      <c r="C35" s="12" t="s">
        <v>74</v>
      </c>
      <c r="D35" s="13" t="s">
        <v>76</v>
      </c>
      <c r="E35" s="14">
        <v>270</v>
      </c>
      <c r="F35" s="21" t="s">
        <v>56</v>
      </c>
    </row>
    <row r="36" ht="25.8" customHeight="1" spans="1:6">
      <c r="A36" s="20"/>
      <c r="B36" s="11">
        <v>17</v>
      </c>
      <c r="C36" s="12" t="s">
        <v>77</v>
      </c>
      <c r="D36" s="13" t="s">
        <v>78</v>
      </c>
      <c r="E36" s="14">
        <v>1599</v>
      </c>
      <c r="F36" s="22" t="s">
        <v>56</v>
      </c>
    </row>
    <row r="37" ht="25.8" customHeight="1" spans="1:6">
      <c r="A37" s="20"/>
      <c r="B37" s="11">
        <v>18</v>
      </c>
      <c r="C37" s="12" t="s">
        <v>79</v>
      </c>
      <c r="D37" s="13" t="s">
        <v>80</v>
      </c>
      <c r="E37" s="14">
        <v>53320</v>
      </c>
      <c r="F37" s="21"/>
    </row>
    <row r="38" ht="25.8" customHeight="1" spans="1:6">
      <c r="A38" s="20"/>
      <c r="B38" s="11">
        <v>19</v>
      </c>
      <c r="C38" s="12" t="s">
        <v>81</v>
      </c>
      <c r="D38" s="13" t="s">
        <v>82</v>
      </c>
      <c r="E38" s="14">
        <v>49.2</v>
      </c>
      <c r="F38" s="21" t="s">
        <v>83</v>
      </c>
    </row>
    <row r="39" ht="25.8" customHeight="1" spans="1:6">
      <c r="A39" s="20"/>
      <c r="B39" s="11">
        <v>20</v>
      </c>
      <c r="C39" s="12" t="s">
        <v>81</v>
      </c>
      <c r="D39" s="13" t="s">
        <v>84</v>
      </c>
      <c r="E39" s="14">
        <v>26660</v>
      </c>
      <c r="F39" s="21"/>
    </row>
    <row r="40" ht="25.8" customHeight="1" spans="1:6">
      <c r="A40" s="20"/>
      <c r="B40" s="11">
        <v>21</v>
      </c>
      <c r="C40" s="12" t="s">
        <v>85</v>
      </c>
      <c r="D40" s="13" t="s">
        <v>86</v>
      </c>
      <c r="E40" s="14">
        <v>2000</v>
      </c>
      <c r="F40" s="21" t="s">
        <v>64</v>
      </c>
    </row>
    <row r="41" ht="25.8" customHeight="1" spans="1:6">
      <c r="A41" s="20"/>
      <c r="B41" s="11">
        <v>22</v>
      </c>
      <c r="C41" s="12" t="s">
        <v>87</v>
      </c>
      <c r="D41" s="13" t="s">
        <v>88</v>
      </c>
      <c r="E41" s="14">
        <v>280</v>
      </c>
      <c r="F41" s="21" t="s">
        <v>56</v>
      </c>
    </row>
    <row r="42" ht="25.8" customHeight="1" spans="1:6">
      <c r="A42" s="20"/>
      <c r="B42" s="11">
        <v>23</v>
      </c>
      <c r="C42" s="12" t="s">
        <v>87</v>
      </c>
      <c r="D42" s="13" t="s">
        <v>89</v>
      </c>
      <c r="E42" s="14">
        <v>330.2</v>
      </c>
      <c r="F42" s="21"/>
    </row>
    <row r="43" ht="25.8" customHeight="1" spans="1:6">
      <c r="A43" s="20"/>
      <c r="B43" s="11">
        <v>24</v>
      </c>
      <c r="C43" s="12" t="s">
        <v>90</v>
      </c>
      <c r="D43" s="13" t="s">
        <v>91</v>
      </c>
      <c r="E43" s="14">
        <v>2000</v>
      </c>
      <c r="F43" s="21" t="s">
        <v>64</v>
      </c>
    </row>
    <row r="44" ht="25.8" customHeight="1" spans="1:6">
      <c r="A44" s="20"/>
      <c r="B44" s="11">
        <v>25</v>
      </c>
      <c r="C44" s="12" t="s">
        <v>90</v>
      </c>
      <c r="D44" s="13" t="s">
        <v>92</v>
      </c>
      <c r="E44" s="14">
        <v>26660</v>
      </c>
      <c r="F44" s="21"/>
    </row>
    <row r="45" ht="25.8" customHeight="1" spans="1:6">
      <c r="A45" s="20"/>
      <c r="B45" s="11">
        <v>26</v>
      </c>
      <c r="C45" s="12" t="s">
        <v>93</v>
      </c>
      <c r="D45" s="13" t="s">
        <v>94</v>
      </c>
      <c r="E45" s="14">
        <v>1648</v>
      </c>
      <c r="F45" s="21" t="s">
        <v>56</v>
      </c>
    </row>
    <row r="46" ht="25.8" customHeight="1" spans="1:6">
      <c r="A46" s="20"/>
      <c r="B46" s="11">
        <v>27</v>
      </c>
      <c r="C46" s="12" t="s">
        <v>95</v>
      </c>
      <c r="D46" s="13" t="s">
        <v>96</v>
      </c>
      <c r="E46" s="14">
        <v>800</v>
      </c>
      <c r="F46" s="21" t="s">
        <v>56</v>
      </c>
    </row>
    <row r="47" ht="25.8" customHeight="1" spans="1:6">
      <c r="A47" s="20"/>
      <c r="B47" s="11">
        <v>28</v>
      </c>
      <c r="C47" s="12" t="s">
        <v>97</v>
      </c>
      <c r="D47" s="13" t="s">
        <v>98</v>
      </c>
      <c r="E47" s="14">
        <v>560</v>
      </c>
      <c r="F47" s="21" t="s">
        <v>99</v>
      </c>
    </row>
    <row r="48" ht="25.8" customHeight="1" spans="1:6">
      <c r="A48" s="20"/>
      <c r="B48" s="11">
        <v>29</v>
      </c>
      <c r="C48" s="12" t="s">
        <v>100</v>
      </c>
      <c r="D48" s="13" t="s">
        <v>101</v>
      </c>
      <c r="E48" s="14">
        <v>7126</v>
      </c>
      <c r="F48" s="21" t="s">
        <v>56</v>
      </c>
    </row>
    <row r="49" ht="25.8" customHeight="1" spans="1:6">
      <c r="A49" s="20"/>
      <c r="B49" s="11">
        <v>30</v>
      </c>
      <c r="C49" s="12" t="s">
        <v>102</v>
      </c>
      <c r="D49" s="13" t="s">
        <v>103</v>
      </c>
      <c r="E49" s="14">
        <v>3600</v>
      </c>
      <c r="F49" s="21" t="s">
        <v>104</v>
      </c>
    </row>
    <row r="50" ht="25.8" customHeight="1" spans="1:6">
      <c r="A50" s="20"/>
      <c r="B50" s="11">
        <v>31</v>
      </c>
      <c r="C50" s="12" t="s">
        <v>105</v>
      </c>
      <c r="D50" s="13" t="s">
        <v>106</v>
      </c>
      <c r="E50" s="14">
        <v>15.9</v>
      </c>
      <c r="F50" s="21" t="s">
        <v>56</v>
      </c>
    </row>
    <row r="51" ht="25.8" customHeight="1" spans="1:6">
      <c r="A51" s="20"/>
      <c r="B51" s="11">
        <v>32</v>
      </c>
      <c r="C51" s="12" t="s">
        <v>107</v>
      </c>
      <c r="D51" s="13" t="s">
        <v>108</v>
      </c>
      <c r="E51" s="14">
        <v>2100</v>
      </c>
      <c r="F51" s="21"/>
    </row>
    <row r="52" ht="25.8" customHeight="1" spans="1:6">
      <c r="A52" s="20"/>
      <c r="B52" s="11">
        <v>33</v>
      </c>
      <c r="C52" s="12" t="s">
        <v>107</v>
      </c>
      <c r="D52" s="13" t="s">
        <v>109</v>
      </c>
      <c r="E52" s="14">
        <v>130</v>
      </c>
      <c r="F52" s="21" t="s">
        <v>56</v>
      </c>
    </row>
    <row r="53" ht="25.8" customHeight="1" spans="1:6">
      <c r="A53" s="20"/>
      <c r="B53" s="11">
        <v>34</v>
      </c>
      <c r="C53" s="12" t="s">
        <v>107</v>
      </c>
      <c r="D53" s="13" t="s">
        <v>110</v>
      </c>
      <c r="E53" s="14">
        <v>1320</v>
      </c>
      <c r="F53" s="21" t="s">
        <v>111</v>
      </c>
    </row>
    <row r="54" ht="25.8" customHeight="1" spans="1:6">
      <c r="A54" s="20"/>
      <c r="B54" s="11">
        <v>35</v>
      </c>
      <c r="C54" s="12" t="s">
        <v>107</v>
      </c>
      <c r="D54" s="13" t="s">
        <v>112</v>
      </c>
      <c r="E54" s="14">
        <f>2160+2124</f>
        <v>4284</v>
      </c>
      <c r="F54" s="21" t="s">
        <v>113</v>
      </c>
    </row>
    <row r="55" ht="25.8" customHeight="1" spans="1:6">
      <c r="A55" s="20"/>
      <c r="B55" s="11">
        <v>36</v>
      </c>
      <c r="C55" s="12" t="s">
        <v>107</v>
      </c>
      <c r="D55" s="13" t="s">
        <v>114</v>
      </c>
      <c r="E55" s="14">
        <v>1500</v>
      </c>
      <c r="F55" s="22" t="s">
        <v>115</v>
      </c>
    </row>
    <row r="56" ht="25.8" customHeight="1" spans="1:6">
      <c r="A56" s="20"/>
      <c r="B56" s="11">
        <v>37</v>
      </c>
      <c r="C56" s="12" t="s">
        <v>116</v>
      </c>
      <c r="D56" s="13" t="s">
        <v>117</v>
      </c>
      <c r="E56" s="14">
        <v>1775</v>
      </c>
      <c r="F56" s="21" t="s">
        <v>118</v>
      </c>
    </row>
    <row r="57" ht="25.8" customHeight="1" spans="1:6">
      <c r="A57" s="20"/>
      <c r="B57" s="11">
        <v>38</v>
      </c>
      <c r="C57" s="12" t="s">
        <v>116</v>
      </c>
      <c r="D57" s="13" t="s">
        <v>119</v>
      </c>
      <c r="E57" s="14">
        <v>79</v>
      </c>
      <c r="F57" s="21" t="s">
        <v>56</v>
      </c>
    </row>
    <row r="58" ht="25.8" customHeight="1" spans="1:6">
      <c r="A58" s="20"/>
      <c r="B58" s="11">
        <v>39</v>
      </c>
      <c r="C58" s="12" t="s">
        <v>120</v>
      </c>
      <c r="D58" s="13" t="s">
        <v>121</v>
      </c>
      <c r="E58" s="14">
        <v>3950</v>
      </c>
      <c r="F58" s="22" t="s">
        <v>122</v>
      </c>
    </row>
    <row r="59" ht="25.8" customHeight="1" spans="1:6">
      <c r="A59" s="20"/>
      <c r="B59" s="11">
        <v>40</v>
      </c>
      <c r="C59" s="12" t="s">
        <v>123</v>
      </c>
      <c r="D59" s="17" t="s">
        <v>78</v>
      </c>
      <c r="E59" s="14">
        <v>499.5</v>
      </c>
      <c r="F59" s="21" t="s">
        <v>56</v>
      </c>
    </row>
    <row r="60" ht="25.8" customHeight="1" spans="1:6">
      <c r="A60" s="20"/>
      <c r="B60" s="11">
        <v>41</v>
      </c>
      <c r="C60" s="12" t="s">
        <v>124</v>
      </c>
      <c r="D60" s="13" t="s">
        <v>125</v>
      </c>
      <c r="E60" s="14">
        <v>1100</v>
      </c>
      <c r="F60" s="21" t="s">
        <v>126</v>
      </c>
    </row>
    <row r="61" ht="25.8" customHeight="1" spans="1:6">
      <c r="A61" s="20"/>
      <c r="B61" s="11">
        <v>42</v>
      </c>
      <c r="C61" s="12" t="s">
        <v>127</v>
      </c>
      <c r="D61" s="13" t="s">
        <v>128</v>
      </c>
      <c r="E61" s="14">
        <v>1350</v>
      </c>
      <c r="F61" s="21" t="s">
        <v>56</v>
      </c>
    </row>
    <row r="62" ht="25.8" customHeight="1" spans="1:6">
      <c r="A62" s="20"/>
      <c r="B62" s="11">
        <v>43</v>
      </c>
      <c r="C62" s="12" t="s">
        <v>129</v>
      </c>
      <c r="D62" s="13" t="s">
        <v>130</v>
      </c>
      <c r="E62" s="14">
        <v>980</v>
      </c>
      <c r="F62" s="21"/>
    </row>
    <row r="63" ht="25.8" customHeight="1" spans="1:6">
      <c r="A63" s="20"/>
      <c r="B63" s="11">
        <v>44</v>
      </c>
      <c r="C63" s="12" t="s">
        <v>131</v>
      </c>
      <c r="D63" s="13" t="s">
        <v>132</v>
      </c>
      <c r="E63" s="14">
        <v>3900</v>
      </c>
      <c r="F63" s="21" t="s">
        <v>56</v>
      </c>
    </row>
    <row r="64" ht="25.8" customHeight="1" spans="1:6">
      <c r="A64" s="20"/>
      <c r="B64" s="11">
        <v>45</v>
      </c>
      <c r="C64" s="12" t="s">
        <v>133</v>
      </c>
      <c r="D64" s="17" t="s">
        <v>134</v>
      </c>
      <c r="E64" s="14">
        <v>39</v>
      </c>
      <c r="F64" s="21" t="s">
        <v>64</v>
      </c>
    </row>
    <row r="65" ht="25.8" customHeight="1" spans="1:6">
      <c r="A65" s="20"/>
      <c r="B65" s="11">
        <v>46</v>
      </c>
      <c r="C65" s="12" t="s">
        <v>135</v>
      </c>
      <c r="D65" s="13" t="s">
        <v>136</v>
      </c>
      <c r="E65" s="14">
        <v>130</v>
      </c>
      <c r="F65" s="21" t="s">
        <v>137</v>
      </c>
    </row>
    <row r="66" ht="25.8" customHeight="1" spans="1:6">
      <c r="A66" s="20"/>
      <c r="B66" s="11">
        <v>47</v>
      </c>
      <c r="C66" s="12" t="s">
        <v>138</v>
      </c>
      <c r="D66" s="13" t="s">
        <v>139</v>
      </c>
      <c r="E66" s="14">
        <v>618</v>
      </c>
      <c r="F66" s="21" t="s">
        <v>56</v>
      </c>
    </row>
    <row r="67" ht="25.8" customHeight="1" spans="1:6">
      <c r="A67" s="20"/>
      <c r="B67" s="11">
        <v>48</v>
      </c>
      <c r="C67" s="12" t="s">
        <v>138</v>
      </c>
      <c r="D67" s="13" t="s">
        <v>140</v>
      </c>
      <c r="E67" s="14">
        <v>9950</v>
      </c>
      <c r="F67" s="21" t="s">
        <v>56</v>
      </c>
    </row>
    <row r="68" ht="25.8" customHeight="1" spans="1:6">
      <c r="A68" s="20"/>
      <c r="B68" s="11">
        <v>49</v>
      </c>
      <c r="C68" s="12" t="s">
        <v>138</v>
      </c>
      <c r="D68" s="13" t="s">
        <v>141</v>
      </c>
      <c r="E68" s="14">
        <v>326</v>
      </c>
      <c r="F68" s="21"/>
    </row>
    <row r="69" ht="25.8" customHeight="1" spans="1:6">
      <c r="A69" s="20"/>
      <c r="B69" s="11">
        <v>50</v>
      </c>
      <c r="C69" s="12" t="s">
        <v>142</v>
      </c>
      <c r="D69" s="13" t="s">
        <v>143</v>
      </c>
      <c r="E69" s="14">
        <v>1106.03</v>
      </c>
      <c r="F69" s="21" t="s">
        <v>56</v>
      </c>
    </row>
    <row r="70" ht="25.2" customHeight="1" spans="1:6">
      <c r="A70" s="20"/>
      <c r="B70" s="11">
        <v>51</v>
      </c>
      <c r="C70" s="12" t="s">
        <v>144</v>
      </c>
      <c r="D70" s="13" t="s">
        <v>145</v>
      </c>
      <c r="E70" s="14">
        <v>190</v>
      </c>
      <c r="F70" s="21"/>
    </row>
    <row r="71" ht="25.2" customHeight="1" spans="1:6">
      <c r="A71" s="20"/>
      <c r="B71" s="11">
        <v>52</v>
      </c>
      <c r="C71" s="12" t="s">
        <v>146</v>
      </c>
      <c r="D71" s="13" t="s">
        <v>147</v>
      </c>
      <c r="E71" s="14">
        <v>142.53</v>
      </c>
      <c r="F71" s="21" t="s">
        <v>56</v>
      </c>
    </row>
    <row r="72" ht="25.2" customHeight="1" spans="1:6">
      <c r="A72" s="20"/>
      <c r="B72" s="11">
        <v>53</v>
      </c>
      <c r="C72" s="12" t="s">
        <v>146</v>
      </c>
      <c r="D72" s="13" t="s">
        <v>148</v>
      </c>
      <c r="E72" s="14">
        <v>80</v>
      </c>
      <c r="F72" s="21"/>
    </row>
    <row r="73" ht="25.2" customHeight="1" spans="1:6">
      <c r="A73" s="20"/>
      <c r="B73" s="11">
        <v>54</v>
      </c>
      <c r="C73" s="12" t="s">
        <v>149</v>
      </c>
      <c r="D73" s="13" t="s">
        <v>150</v>
      </c>
      <c r="E73" s="14">
        <v>5800</v>
      </c>
      <c r="F73" s="21" t="s">
        <v>56</v>
      </c>
    </row>
    <row r="74" ht="25.2" customHeight="1" spans="1:6">
      <c r="A74" s="20"/>
      <c r="B74" s="11">
        <v>55</v>
      </c>
      <c r="C74" s="12" t="s">
        <v>149</v>
      </c>
      <c r="D74" s="13" t="s">
        <v>151</v>
      </c>
      <c r="E74" s="14">
        <v>5291</v>
      </c>
      <c r="F74" s="21" t="s">
        <v>56</v>
      </c>
    </row>
    <row r="75" ht="25.2" customHeight="1" spans="1:6">
      <c r="A75" s="20"/>
      <c r="B75" s="11">
        <v>56</v>
      </c>
      <c r="C75" s="12" t="s">
        <v>152</v>
      </c>
      <c r="D75" s="13" t="s">
        <v>153</v>
      </c>
      <c r="E75" s="14">
        <f>2830+3000</f>
        <v>5830</v>
      </c>
      <c r="F75" s="21" t="s">
        <v>56</v>
      </c>
    </row>
    <row r="76" ht="25.2" customHeight="1" spans="1:6">
      <c r="A76" s="20"/>
      <c r="B76" s="11">
        <v>57</v>
      </c>
      <c r="C76" s="12" t="s">
        <v>154</v>
      </c>
      <c r="D76" s="13" t="s">
        <v>155</v>
      </c>
      <c r="E76" s="14">
        <v>180</v>
      </c>
      <c r="F76" s="21"/>
    </row>
    <row r="77" ht="25.2" customHeight="1" spans="1:6">
      <c r="A77" s="20"/>
      <c r="B77" s="11">
        <v>58</v>
      </c>
      <c r="C77" s="12" t="s">
        <v>156</v>
      </c>
      <c r="D77" s="13" t="s">
        <v>157</v>
      </c>
      <c r="E77" s="14">
        <v>177</v>
      </c>
      <c r="F77" s="21"/>
    </row>
    <row r="78" ht="25.2" customHeight="1" spans="1:6">
      <c r="A78" s="20"/>
      <c r="B78" s="11">
        <v>59</v>
      </c>
      <c r="C78" s="12" t="s">
        <v>43</v>
      </c>
      <c r="D78" s="13" t="s">
        <v>158</v>
      </c>
      <c r="E78" s="14">
        <v>450</v>
      </c>
      <c r="F78" s="22" t="s">
        <v>64</v>
      </c>
    </row>
    <row r="79" ht="25.2" customHeight="1" spans="1:6">
      <c r="A79" s="20"/>
      <c r="B79" s="11">
        <v>60</v>
      </c>
      <c r="C79" s="12" t="s">
        <v>159</v>
      </c>
      <c r="D79" s="17" t="s">
        <v>134</v>
      </c>
      <c r="E79" s="14">
        <f>30+240</f>
        <v>270</v>
      </c>
      <c r="F79" s="21"/>
    </row>
    <row r="80" ht="25.2" customHeight="1" spans="1:6">
      <c r="A80" s="20"/>
      <c r="B80" s="11">
        <v>61</v>
      </c>
      <c r="C80" s="12" t="s">
        <v>160</v>
      </c>
      <c r="D80" s="13" t="s">
        <v>161</v>
      </c>
      <c r="E80" s="14">
        <v>79</v>
      </c>
      <c r="F80" s="21"/>
    </row>
    <row r="81" ht="25.2" customHeight="1" spans="1:6">
      <c r="A81" s="20"/>
      <c r="B81" s="11">
        <v>62</v>
      </c>
      <c r="C81" s="12" t="s">
        <v>160</v>
      </c>
      <c r="D81" s="13" t="s">
        <v>162</v>
      </c>
      <c r="E81" s="14">
        <v>8705</v>
      </c>
      <c r="F81" s="21"/>
    </row>
    <row r="82" ht="25.2" customHeight="1" spans="1:6">
      <c r="A82" s="20"/>
      <c r="B82" s="11">
        <v>63</v>
      </c>
      <c r="C82" s="12" t="s">
        <v>160</v>
      </c>
      <c r="D82" s="13" t="s">
        <v>163</v>
      </c>
      <c r="E82" s="14">
        <v>700</v>
      </c>
      <c r="F82" s="21"/>
    </row>
    <row r="83" ht="25.2" customHeight="1" spans="1:6">
      <c r="A83" s="20"/>
      <c r="B83" s="11">
        <v>64</v>
      </c>
      <c r="C83" s="12" t="s">
        <v>164</v>
      </c>
      <c r="D83" s="13" t="s">
        <v>165</v>
      </c>
      <c r="E83" s="14">
        <v>2030</v>
      </c>
      <c r="F83" s="21" t="s">
        <v>166</v>
      </c>
    </row>
    <row r="84" ht="25.2" customHeight="1" spans="1:6">
      <c r="A84" s="23"/>
      <c r="B84" s="11">
        <v>65</v>
      </c>
      <c r="C84" s="12" t="s">
        <v>167</v>
      </c>
      <c r="D84" s="13" t="s">
        <v>168</v>
      </c>
      <c r="E84" s="14">
        <f>37.2+37.8</f>
        <v>75</v>
      </c>
      <c r="F84" s="21"/>
    </row>
    <row r="85" ht="25.2" customHeight="1" spans="1:6">
      <c r="A85" s="23"/>
      <c r="B85" s="11">
        <v>66</v>
      </c>
      <c r="C85" s="12" t="s">
        <v>169</v>
      </c>
      <c r="D85" s="17" t="s">
        <v>134</v>
      </c>
      <c r="E85" s="14">
        <v>173.3</v>
      </c>
      <c r="F85" s="21" t="s">
        <v>64</v>
      </c>
    </row>
    <row r="86" ht="25.2" customHeight="1" spans="1:6">
      <c r="A86" s="23"/>
      <c r="B86" s="11">
        <v>67</v>
      </c>
      <c r="C86" s="12" t="s">
        <v>170</v>
      </c>
      <c r="D86" s="13" t="s">
        <v>171</v>
      </c>
      <c r="E86" s="14">
        <v>1596</v>
      </c>
      <c r="F86" s="22" t="s">
        <v>56</v>
      </c>
    </row>
    <row r="87" ht="25.2" customHeight="1" spans="1:6">
      <c r="A87" s="23"/>
      <c r="B87" s="11">
        <v>68</v>
      </c>
      <c r="C87" s="12" t="s">
        <v>172</v>
      </c>
      <c r="D87" s="17" t="s">
        <v>134</v>
      </c>
      <c r="E87" s="14">
        <v>540</v>
      </c>
      <c r="F87" s="21"/>
    </row>
    <row r="88" ht="25.2" customHeight="1"/>
    <row r="89" ht="25.2" customHeight="1"/>
    <row r="90" ht="25.2" customHeight="1"/>
    <row r="91" ht="25.2" customHeight="1"/>
    <row r="92" ht="25.2" customHeight="1"/>
    <row r="93" ht="25.2" customHeight="1"/>
    <row r="94" ht="25.2" customHeight="1"/>
    <row r="95" ht="25.2" customHeight="1"/>
    <row r="96" ht="25.2" customHeight="1"/>
    <row r="97" ht="25.2" customHeight="1"/>
    <row r="98" ht="25.2" customHeight="1"/>
  </sheetData>
  <autoFilter xmlns:etc="http://www.wps.cn/officeDocument/2017/etCustomData" ref="A19:G87" etc:filterBottomFollowUsedRange="0">
    <extLst/>
  </autoFilter>
  <mergeCells count="1">
    <mergeCell ref="B1:F1"/>
  </mergeCells>
  <conditionalFormatting sqref="D37">
    <cfRule type="duplicateValues" dxfId="0" priority="5"/>
  </conditionalFormatting>
  <conditionalFormatting sqref="D39">
    <cfRule type="duplicateValues" dxfId="0" priority="4"/>
  </conditionalFormatting>
  <conditionalFormatting sqref="D$1:D$1048576">
    <cfRule type="duplicateValues" dxfId="1" priority="8"/>
  </conditionalFormatting>
  <conditionalFormatting sqref="D5:D10">
    <cfRule type="duplicateValues" dxfId="1" priority="2"/>
  </conditionalFormatting>
  <conditionalFormatting sqref="D6:D8">
    <cfRule type="duplicateValues" dxfId="0" priority="7"/>
  </conditionalFormatting>
  <conditionalFormatting sqref="D30:D32">
    <cfRule type="duplicateValues" dxfId="1" priority="3"/>
  </conditionalFormatting>
  <conditionalFormatting sqref="D31:D32">
    <cfRule type="duplicateValues" dxfId="0" priority="6"/>
  </conditionalFormatting>
  <conditionalFormatting sqref="D40:D87 D38 D33:D36 D20:D30">
    <cfRule type="duplicateValues" dxfId="0" priority="17"/>
  </conditionalFormatting>
  <pageMargins left="0.708661417322835" right="0.708661417322835" top="0.748031496062992" bottom="0.748031496062992" header="0.31496062992126" footer="0.31496062992126"/>
  <pageSetup paperSize="9" scale="79" orientation="portrait"/>
  <headerFooter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6" workbookViewId="0">
      <selection activeCell="A26" sqref="$A1:$XFD1048576"/>
    </sheetView>
  </sheetViews>
  <sheetFormatPr defaultColWidth="9" defaultRowHeight="13.8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 今</dc:creator>
  <cp:lastModifiedBy>赵思斯</cp:lastModifiedBy>
  <dcterms:created xsi:type="dcterms:W3CDTF">2025-08-02T06:04:00Z</dcterms:created>
  <cp:lastPrinted>2025-08-02T07:31:00Z</cp:lastPrinted>
  <dcterms:modified xsi:type="dcterms:W3CDTF">2025-08-06T06:03:11Z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D3A2D865013848C388AD4B21DF6DD8A3_13</vt:lpwstr>
  </property>
  <property fmtid="{D5CDD505-2E9C-101B-9397-08002B2CF9AE}" pid="3" name="KSOProductBuildVer">
    <vt:lpwstr>2052-12.1.0.21915</vt:lpwstr>
  </property>
</Properties>
</file>